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Documentos\ADMINISTRACIÓN 2024-2027\TRANSPARENCIA\TRANSPARENCIA 2026\FORMATOS 2026\"/>
    </mc:Choice>
  </mc:AlternateContent>
  <xr:revisionPtr revIDLastSave="0" documentId="13_ncr:1_{29705A77-4811-4B7A-BD8A-BF8009BC6E8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Formato POA 2026 (4)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4" l="1"/>
  <c r="K10" i="4"/>
  <c r="K9" i="4"/>
  <c r="O9" i="4"/>
  <c r="O10" i="4"/>
  <c r="O11" i="4"/>
</calcChain>
</file>

<file path=xl/sharedStrings.xml><?xml version="1.0" encoding="utf-8"?>
<sst xmlns="http://schemas.openxmlformats.org/spreadsheetml/2006/main" count="45" uniqueCount="39">
  <si>
    <t>FORMATO PROGRAMA OPERATIVO ANUAL (POA) - MUNICIPIO DE HUICHAPAN 2026</t>
  </si>
  <si>
    <t>Acuerdo del PMD 2024-2027</t>
  </si>
  <si>
    <t xml:space="preserve">Alineación con el PMD 2024-2027 </t>
  </si>
  <si>
    <t xml:space="preserve">Alineación con los ODS </t>
  </si>
  <si>
    <t xml:space="preserve">Programa presupuestario </t>
  </si>
  <si>
    <t>Actividad</t>
  </si>
  <si>
    <t>Descripción de la Actividad</t>
  </si>
  <si>
    <t>Meta</t>
  </si>
  <si>
    <t>Indicadores</t>
  </si>
  <si>
    <t>Unidad de Medida</t>
  </si>
  <si>
    <t xml:space="preserve">Fórmula </t>
  </si>
  <si>
    <t>Trimestre 1</t>
  </si>
  <si>
    <t>Trimestre 2</t>
  </si>
  <si>
    <t>Trimestre 3</t>
  </si>
  <si>
    <t>Trimestre 4</t>
  </si>
  <si>
    <t>Total Anual</t>
  </si>
  <si>
    <t xml:space="preserve">Porcentaje </t>
  </si>
  <si>
    <t>Sello</t>
  </si>
  <si>
    <t>Elaboró</t>
  </si>
  <si>
    <t xml:space="preserve">1E Huichapan Libre y Seguro. </t>
  </si>
  <si>
    <t>1. Campañas de sensibilización sobre Derechos Humanos en seguridad pública</t>
  </si>
  <si>
    <t>3. Redactar, revisar y en su caso aprobar, los acuerdos o convenios a que lleguen los particulares a través de la conciliación, los cuales deberán ser firmados por ellos y autorizados por la autoridad conciliadora</t>
  </si>
  <si>
    <t>2. Conciliaciones</t>
  </si>
  <si>
    <t xml:space="preserve">3. Actas </t>
  </si>
  <si>
    <t xml:space="preserve">Acuerdo 1 por un Huichapan seguro, justo y honesto </t>
  </si>
  <si>
    <t>Total de campañas a realizar durante el ejercicio fiscal</t>
  </si>
  <si>
    <t>Total de conciliaciones por realizar en el ejercicio fiscal</t>
  </si>
  <si>
    <t>Total de Actas por realizar en el ejercicio fiscal</t>
  </si>
  <si>
    <r>
      <rPr>
        <b/>
        <sz val="10"/>
        <color theme="1"/>
        <rFont val="Arial"/>
        <family val="2"/>
      </rPr>
      <t xml:space="preserve">Linea de acción  1.1.2.1 </t>
    </r>
    <r>
      <rPr>
        <sz val="10"/>
        <color theme="1"/>
        <rFont val="Arial"/>
        <family val="2"/>
      </rPr>
      <t>Desarrollar programas de sensibilización y prevención para jóvenes
en riesgo de delinquir, como talleres y actividades recreativas.</t>
    </r>
  </si>
  <si>
    <r>
      <rPr>
        <b/>
        <sz val="11"/>
        <color theme="1"/>
        <rFont val="Calibri"/>
        <family val="2"/>
        <scheme val="minor"/>
      </rPr>
      <t>Linea de acción 1.6.1.1</t>
    </r>
    <r>
      <rPr>
        <sz val="11"/>
        <color theme="1"/>
        <rFont val="Calibri"/>
        <family val="2"/>
        <scheme val="minor"/>
      </rPr>
      <t xml:space="preserve">  Crear un programa de asesoría jurídica gratuita para personas en situación de vulnerabilidad.</t>
    </r>
  </si>
  <si>
    <t>L.D. JOAN PEDRO MARTÍNEZ OLVERA</t>
  </si>
  <si>
    <t>CONCILIADOR MUNICIPAL</t>
  </si>
  <si>
    <t>Nombre de la Unidad Administrativa: CONCILIADOR MUNICIPAL</t>
  </si>
  <si>
    <r>
      <t xml:space="preserve">(Número de actas realizadas/ Número total de actas </t>
    </r>
    <r>
      <rPr>
        <b/>
        <u/>
        <sz val="11"/>
        <rFont val="Calibri"/>
        <family val="2"/>
        <scheme val="minor"/>
      </rPr>
      <t>solicitadas</t>
    </r>
    <r>
      <rPr>
        <sz val="11"/>
        <color theme="1"/>
        <rFont val="Calibri"/>
        <family val="2"/>
        <scheme val="minor"/>
      </rPr>
      <t>) x 100</t>
    </r>
  </si>
  <si>
    <t>(Número de conciliaciones solicitadas/ Número total de conciliaciones a realizar) x 100</t>
  </si>
  <si>
    <t>Porcentaje (Tasa de variación)</t>
  </si>
  <si>
    <t>Conciliar a los habitantes del Municipio en los conflictos que no sean constitutivos de delito, ni de responsabilidades de los servidores públicos, ni de la competencia de los órganos jurisdiccionales. (</t>
  </si>
  <si>
    <t>(Número de campañas realizadas/ Número total de campañas programadas) x 100</t>
  </si>
  <si>
    <t>Realizar campañas para promover el respeto y conocimiento de los derechos fundamentales, dirigidos a los jovenes de las diferentes instituciones educativas.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</si>
</sst>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 Narrow"/>
      <family val="2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FFFF"/>
      <name val="Calibri"/>
    </font>
    <font>
      <b/>
      <sz val="14"/>
      <color rgb="FFFFFFFF"/>
      <name val="Calibri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A0026"/>
        <bgColor rgb="FF7A0026"/>
      </patternFill>
    </fill>
    <fill>
      <patternFill patternType="solid">
        <fgColor rgb="FFA64B6A"/>
        <bgColor rgb="FFA64B6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/>
    <xf numFmtId="0" fontId="3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2" fontId="10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169931</xdr:colOff>
      <xdr:row>0</xdr:row>
      <xdr:rowOff>0</xdr:rowOff>
    </xdr:from>
    <xdr:ext cx="1905000" cy="11430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9A1DB0F7-6FBD-4C52-ABDD-7797993059D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931" y="0"/>
          <a:ext cx="1905000" cy="1143000"/>
        </a:xfrm>
        <a:prstGeom prst="rect">
          <a:avLst/>
        </a:prstGeom>
      </xdr:spPr>
    </xdr:pic>
    <xdr:clientData/>
  </xdr:oneCellAnchor>
  <xdr:oneCellAnchor>
    <xdr:from>
      <xdr:col>2</xdr:col>
      <xdr:colOff>318633</xdr:colOff>
      <xdr:row>8</xdr:row>
      <xdr:rowOff>252289</xdr:rowOff>
    </xdr:from>
    <xdr:ext cx="815283" cy="815283"/>
    <xdr:pic>
      <xdr:nvPicPr>
        <xdr:cNvPr id="3" name="Imagen 2">
          <a:extLst>
            <a:ext uri="{FF2B5EF4-FFF2-40B4-BE49-F238E27FC236}">
              <a16:creationId xmlns:a16="http://schemas.microsoft.com/office/drawing/2014/main" id="{47F4B7B3-690B-45E2-A6B3-685A9FB6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313" y="1646749"/>
          <a:ext cx="815283" cy="815283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9</xdr:row>
      <xdr:rowOff>274320</xdr:rowOff>
    </xdr:from>
    <xdr:ext cx="815283" cy="815283"/>
    <xdr:pic>
      <xdr:nvPicPr>
        <xdr:cNvPr id="4" name="Imagen 3">
          <a:extLst>
            <a:ext uri="{FF2B5EF4-FFF2-40B4-BE49-F238E27FC236}">
              <a16:creationId xmlns:a16="http://schemas.microsoft.com/office/drawing/2014/main" id="{5F18C161-6142-4D51-B9E8-7A7CECCAB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720" y="1828800"/>
          <a:ext cx="815283" cy="815283"/>
        </a:xfrm>
        <a:prstGeom prst="rect">
          <a:avLst/>
        </a:prstGeom>
      </xdr:spPr>
    </xdr:pic>
    <xdr:clientData/>
  </xdr:oneCellAnchor>
  <xdr:oneCellAnchor>
    <xdr:from>
      <xdr:col>2</xdr:col>
      <xdr:colOff>274320</xdr:colOff>
      <xdr:row>10</xdr:row>
      <xdr:rowOff>457200</xdr:rowOff>
    </xdr:from>
    <xdr:ext cx="815283" cy="815283"/>
    <xdr:pic>
      <xdr:nvPicPr>
        <xdr:cNvPr id="5" name="Imagen 4">
          <a:extLst>
            <a:ext uri="{FF2B5EF4-FFF2-40B4-BE49-F238E27FC236}">
              <a16:creationId xmlns:a16="http://schemas.microsoft.com/office/drawing/2014/main" id="{E7634257-9BD7-4420-A577-3352BA590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2011680"/>
          <a:ext cx="815283" cy="8152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6720A-849F-4E2C-BDBB-413E0FC7687B}">
  <sheetPr>
    <pageSetUpPr fitToPage="1"/>
  </sheetPr>
  <dimension ref="A1:O15"/>
  <sheetViews>
    <sheetView tabSelected="1" zoomScale="65" zoomScaleNormal="65" workbookViewId="0">
      <selection activeCell="K9" sqref="K9"/>
    </sheetView>
  </sheetViews>
  <sheetFormatPr baseColWidth="10" defaultColWidth="9.140625" defaultRowHeight="15" x14ac:dyDescent="0.25"/>
  <cols>
    <col min="1" max="6" width="22" customWidth="1"/>
    <col min="7" max="7" width="22" style="2" customWidth="1"/>
    <col min="8" max="8" width="22" customWidth="1"/>
    <col min="9" max="9" width="51.42578125" customWidth="1"/>
    <col min="10" max="15" width="22" customWidth="1"/>
  </cols>
  <sheetData>
    <row r="1" spans="1:15" ht="12.75" customHeight="1" x14ac:dyDescent="0.25"/>
    <row r="2" spans="1:15" hidden="1" x14ac:dyDescent="0.25"/>
    <row r="3" spans="1:15" hidden="1" x14ac:dyDescent="0.25"/>
    <row r="4" spans="1:15" hidden="1" x14ac:dyDescent="0.25"/>
    <row r="5" spans="1:15" ht="71.25" customHeight="1" x14ac:dyDescent="0.25"/>
    <row r="6" spans="1:15" ht="18.75" x14ac:dyDescent="0.25">
      <c r="A6" s="18" t="s">
        <v>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x14ac:dyDescent="0.25">
      <c r="A7" s="19" t="s">
        <v>32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30" x14ac:dyDescent="0.25">
      <c r="A8" s="15" t="s">
        <v>1</v>
      </c>
      <c r="B8" s="15" t="s">
        <v>2</v>
      </c>
      <c r="C8" s="15" t="s">
        <v>3</v>
      </c>
      <c r="D8" s="15" t="s">
        <v>4</v>
      </c>
      <c r="E8" s="15" t="s">
        <v>5</v>
      </c>
      <c r="F8" s="15" t="s">
        <v>6</v>
      </c>
      <c r="G8" s="15" t="s">
        <v>7</v>
      </c>
      <c r="H8" s="15" t="s">
        <v>8</v>
      </c>
      <c r="I8" s="15" t="s">
        <v>9</v>
      </c>
      <c r="J8" s="1" t="s">
        <v>10</v>
      </c>
      <c r="K8" s="15" t="s">
        <v>11</v>
      </c>
      <c r="L8" s="15" t="s">
        <v>12</v>
      </c>
      <c r="M8" s="15" t="s">
        <v>13</v>
      </c>
      <c r="N8" s="15" t="s">
        <v>14</v>
      </c>
      <c r="O8" s="15" t="s">
        <v>15</v>
      </c>
    </row>
    <row r="9" spans="1:15" ht="126.75" customHeight="1" x14ac:dyDescent="0.25">
      <c r="A9" s="4" t="s">
        <v>24</v>
      </c>
      <c r="B9" s="5" t="s">
        <v>28</v>
      </c>
      <c r="C9" s="6"/>
      <c r="D9" s="5" t="s">
        <v>19</v>
      </c>
      <c r="E9" s="5" t="s">
        <v>20</v>
      </c>
      <c r="F9" s="7" t="s">
        <v>38</v>
      </c>
      <c r="G9" s="14">
        <v>1</v>
      </c>
      <c r="H9" s="7" t="s">
        <v>25</v>
      </c>
      <c r="I9" s="8" t="s">
        <v>16</v>
      </c>
      <c r="J9" s="9" t="s">
        <v>37</v>
      </c>
      <c r="K9" s="20">
        <f>(1/6)*100</f>
        <v>16.666666666666664</v>
      </c>
      <c r="L9" s="5"/>
      <c r="M9" s="5"/>
      <c r="N9" s="5"/>
      <c r="O9" s="8">
        <f>SUM(K9:N9)</f>
        <v>16.666666666666664</v>
      </c>
    </row>
    <row r="10" spans="1:15" ht="105.6" customHeight="1" x14ac:dyDescent="0.25">
      <c r="A10" s="4" t="s">
        <v>24</v>
      </c>
      <c r="B10" s="10" t="s">
        <v>29</v>
      </c>
      <c r="C10" s="6"/>
      <c r="D10" s="5" t="s">
        <v>19</v>
      </c>
      <c r="E10" s="3" t="s">
        <v>22</v>
      </c>
      <c r="F10" s="3" t="s">
        <v>36</v>
      </c>
      <c r="G10" s="13">
        <v>1</v>
      </c>
      <c r="H10" s="11" t="s">
        <v>26</v>
      </c>
      <c r="I10" s="8" t="s">
        <v>35</v>
      </c>
      <c r="J10" s="9" t="s">
        <v>34</v>
      </c>
      <c r="K10" s="16">
        <f>(33/130)*100</f>
        <v>25.384615384615383</v>
      </c>
      <c r="L10" s="6"/>
      <c r="M10" s="6"/>
      <c r="N10" s="6"/>
      <c r="O10" s="8">
        <f>SUM(K10:N10)</f>
        <v>25.384615384615383</v>
      </c>
    </row>
    <row r="11" spans="1:15" ht="134.44999999999999" customHeight="1" x14ac:dyDescent="0.25">
      <c r="A11" s="4" t="s">
        <v>24</v>
      </c>
      <c r="B11" s="10" t="s">
        <v>29</v>
      </c>
      <c r="C11" s="6"/>
      <c r="D11" s="5" t="s">
        <v>19</v>
      </c>
      <c r="E11" s="3" t="s">
        <v>23</v>
      </c>
      <c r="F11" s="3" t="s">
        <v>21</v>
      </c>
      <c r="G11" s="13">
        <v>1</v>
      </c>
      <c r="H11" s="10" t="s">
        <v>27</v>
      </c>
      <c r="I11" s="8" t="s">
        <v>16</v>
      </c>
      <c r="J11" s="9" t="s">
        <v>33</v>
      </c>
      <c r="K11" s="16">
        <f>(76/450)*100</f>
        <v>16.888888888888889</v>
      </c>
      <c r="L11" s="6"/>
      <c r="M11" s="6"/>
      <c r="N11" s="6"/>
      <c r="O11" s="8">
        <f>SUM(K11:N11)</f>
        <v>16.888888888888889</v>
      </c>
    </row>
    <row r="12" spans="1:15" x14ac:dyDescent="0.25">
      <c r="B12" s="12" t="s">
        <v>17</v>
      </c>
      <c r="D12" s="19" t="s">
        <v>18</v>
      </c>
      <c r="E12" s="19"/>
      <c r="F12" s="19"/>
    </row>
    <row r="14" spans="1:15" x14ac:dyDescent="0.25">
      <c r="D14" s="19" t="s">
        <v>30</v>
      </c>
      <c r="E14" s="19"/>
      <c r="F14" s="19"/>
    </row>
    <row r="15" spans="1:15" x14ac:dyDescent="0.25">
      <c r="D15" s="17" t="s">
        <v>31</v>
      </c>
      <c r="E15" s="17"/>
      <c r="F15" s="17"/>
    </row>
  </sheetData>
  <mergeCells count="5">
    <mergeCell ref="D15:F15"/>
    <mergeCell ref="A6:O6"/>
    <mergeCell ref="D14:F14"/>
    <mergeCell ref="D12:F12"/>
    <mergeCell ref="A7:O7"/>
  </mergeCells>
  <conditionalFormatting sqref="K9:N11">
    <cfRule type="cellIs" dxfId="2" priority="1" operator="greaterThanOrEqual">
      <formula>75</formula>
    </cfRule>
    <cfRule type="cellIs" dxfId="1" priority="2" operator="between">
      <formula>1</formula>
      <formula>74</formula>
    </cfRule>
    <cfRule type="cellIs" dxfId="0" priority="3" operator="equal">
      <formula>0</formula>
    </cfRule>
  </conditionalFormatting>
  <pageMargins left="0.75" right="0.75" top="0.5" bottom="0.32" header="0.5" footer="0.32"/>
  <pageSetup paperSize="5" scale="4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C6B0CC7A660F47BD98A5640C891957" ma:contentTypeVersion="10" ma:contentTypeDescription="Crear nuevo documento." ma:contentTypeScope="" ma:versionID="8c10ff53aaf86ce41142a35955167848">
  <xsd:schema xmlns:xsd="http://www.w3.org/2001/XMLSchema" xmlns:xs="http://www.w3.org/2001/XMLSchema" xmlns:p="http://schemas.microsoft.com/office/2006/metadata/properties" xmlns:ns2="2802c868-0050-4cfb-a510-a8071a1a17f7" xmlns:ns3="23f002e8-fbf0-4744-b96f-a8ec8acf38b4" targetNamespace="http://schemas.microsoft.com/office/2006/metadata/properties" ma:root="true" ma:fieldsID="1d2bb8e353689b97e0110ad95e39e759" ns2:_="" ns3:_="">
    <xsd:import namespace="2802c868-0050-4cfb-a510-a8071a1a17f7"/>
    <xsd:import namespace="23f002e8-fbf0-4744-b96f-a8ec8acf38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02c868-0050-4cfb-a510-a8071a1a17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67d1-5349-4688-a4e8-f673f49e3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002e8-fbf0-4744-b96f-a8ec8acf38b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25d0aef-d78c-404b-90dd-a8db2163b1c3}" ma:internalName="TaxCatchAll" ma:showField="CatchAllData" ma:web="23f002e8-fbf0-4744-b96f-a8ec8acf38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f002e8-fbf0-4744-b96f-a8ec8acf38b4" xsi:nil="true"/>
    <lcf76f155ced4ddcb4097134ff3c332f xmlns="2802c868-0050-4cfb-a510-a8071a1a17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F181BB-9D82-46DC-8885-E92FFF97B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02c868-0050-4cfb-a510-a8071a1a17f7"/>
    <ds:schemaRef ds:uri="23f002e8-fbf0-4744-b96f-a8ec8acf38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03A79B-9D95-46BB-B5D0-6DF041DC54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EE55D0-1DCA-4CF3-84C5-A29181A80EA4}">
  <ds:schemaRefs>
    <ds:schemaRef ds:uri="http://schemas.microsoft.com/office/2006/metadata/properties"/>
    <ds:schemaRef ds:uri="http://schemas.microsoft.com/office/infopath/2007/PartnerControls"/>
    <ds:schemaRef ds:uri="23f002e8-fbf0-4744-b96f-a8ec8acf38b4"/>
    <ds:schemaRef ds:uri="2802c868-0050-4cfb-a510-a8071a1a17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POA 2026 (4)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Alma p guerrero soto</cp:lastModifiedBy>
  <cp:revision/>
  <cp:lastPrinted>2026-04-07T17:39:21Z</cp:lastPrinted>
  <dcterms:created xsi:type="dcterms:W3CDTF">2025-11-20T21:34:15Z</dcterms:created>
  <dcterms:modified xsi:type="dcterms:W3CDTF">2026-04-14T22:15:15Z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0x01010059C6B0CC7A660F47BD98A5640C891957</vt:lpwstr>
  </property>
  <property fmtid="{D5CDD505-2E9C-101B-9397-08002B2CF9AE}" pid="3" name="MediaServiceImageTags">
    <vt:lpwstr/>
  </property>
</Properties>
</file>